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0" windowWidth="13605" windowHeight="12300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PIELIKUMS'!$A$16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PIELIKUMS'!$A$1:$Y$16</definedName>
    <definedName name="_xlnm.Print_Area" localSheetId="2">'3.PIELIKUMS'!$A$1:$J$49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<sst xmlns="http://schemas.openxmlformats.org/spreadsheetml/2006/main" count="255" uniqueCount="161">
  <si>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</si>
  <si>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</si>
  <si>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</si>
  <si>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</si>
  <si>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</si>
  <si>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</si>
  <si>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</si>
  <si>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</si>
  <si>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</si>
  <si>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</si>
  <si>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</si>
  <si>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</si>
  <si>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</si>
  <si>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</si>
  <si>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</si>
  <si>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</si>
  <si>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</si>
  <si>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</si>
  <si>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</si>
  <si>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</si>
  <si>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</si>
  <si>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</si>
  <si>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</si>
  <si>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</si>
  <si>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</si>
  <si>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</si>
  <si>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</si>
  <si>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</si>
  <si>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</si>
  <si>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</si>
  <si>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</si>
  <si>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</si>
  <si>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</si>
  <si>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</si>
  <si>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</si>
  <si>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</si>
  <si>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</si>
  <si>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</si>
  <si>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</si>
  <si>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</si>
  <si>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</si>
  <si>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</si>
  <si>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</si>
  <si>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</si>
  <si>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</si>
  <si>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</si>
  <si>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Summa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</si>
  <si>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</si>
  <si>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</si>
  <si>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</si>
  <si>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</si>
  <si>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</si>
  <si>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</si>
  <si>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</si>
  <si>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</si>
  <si>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</si>
  <si>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</si>
  <si>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</si>
  <si>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</si>
  <si>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</si>
  <si>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</si>
  <si>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</si>
  <si>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</si>
  <si>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</si>
  <si>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</si>
  <si>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</si>
  <si>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</si>
  <si>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</si>
  <si>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</si>
  <si>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</si>
  <si>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</si>
  <si>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</si>
  <si>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</si>
  <si>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</si>
  <si>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3.pielikums
Vienas vienības izmaksu pielietojums</t>
  </si>
  <si>
    <t>ir</t>
  </si>
  <si>
    <t>2016.gads</t>
  </si>
  <si>
    <t>2017.gads</t>
  </si>
  <si>
    <t>2018.gads</t>
  </si>
  <si>
    <t>Eiropas Sociālā fonda finansējums</t>
  </si>
  <si>
    <t>2.2.2.</t>
  </si>
  <si>
    <t>3.1.</t>
  </si>
  <si>
    <t>Projekta īstenošanas personāla atlīdzības izmaksas</t>
  </si>
  <si>
    <t>1.pielikums</t>
  </si>
  <si>
    <t>projekta iesniegumam</t>
  </si>
  <si>
    <t>Kopā</t>
  </si>
  <si>
    <t>13.</t>
  </si>
  <si>
    <t>Pārējās projekta īstenošanas izmaksas</t>
  </si>
  <si>
    <t>13.1.</t>
  </si>
  <si>
    <t>3. pielikums
projekta iesniegumam</t>
  </si>
  <si>
    <t>Projekta vadības izmaksas</t>
  </si>
  <si>
    <t>2019.gads</t>
  </si>
  <si>
    <t>Projekta izmaksas saskaņā ar vienoto izmaksu likmi</t>
  </si>
  <si>
    <t>2.2.3.</t>
  </si>
  <si>
    <t>3.2.</t>
  </si>
  <si>
    <t>Pārējās projekta īstenošanas personāla izmaksas</t>
  </si>
  <si>
    <t xml:space="preserve">* Izmaksu pozīcijas norāda saskaņā ar Ministru kabineta noteikumos par specifiskā atbalsta mērķa pasākuma īstenošanu norādītajām attiecināmo izmaksu pozīcijām </t>
  </si>
  <si>
    <t>13.2.</t>
  </si>
  <si>
    <t>13.4.</t>
  </si>
  <si>
    <t>Attiecināmās izmaksas</t>
  </si>
  <si>
    <t>-</t>
  </si>
  <si>
    <t>2020.gads</t>
  </si>
  <si>
    <t>2021.gads</t>
  </si>
  <si>
    <t xml:space="preserve">Projekta vadības personāla atlīdzības izmaksas </t>
  </si>
  <si>
    <t>Pārējās projekta vadības izmaksas</t>
  </si>
  <si>
    <t>10.</t>
  </si>
  <si>
    <t>Informatīvo un publicitātes pasākumu izmaksas</t>
  </si>
  <si>
    <t>13.3.</t>
  </si>
  <si>
    <t>13.5.</t>
  </si>
  <si>
    <t>3.2.1.</t>
  </si>
  <si>
    <t>3.2.2.</t>
  </si>
  <si>
    <t>13.6.</t>
  </si>
  <si>
    <t>13.7.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</si>
  <si>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2</t>
    </r>
  </si>
  <si>
    <r>
      <t>Projekta darbības numurs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</si>
  <si>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</si>
  <si>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</si>
  <si>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Mērvienība ***</t>
  </si>
  <si>
    <t>*** Nomas gadījumā mērvienību norāda ar laika paramentru (/gadā vai /mēnesī).</t>
  </si>
  <si>
    <t>2.2.4.</t>
  </si>
  <si>
    <t>2.2.5.</t>
  </si>
  <si>
    <t>Iekšzemes komandējumu (darba braucienu) izmaksas</t>
  </si>
  <si>
    <t>Transporta nomas pakalpojumu izmaksas</t>
  </si>
  <si>
    <t>Netiešās</t>
  </si>
  <si>
    <t>Tiešās</t>
  </si>
  <si>
    <t>Obligāto veselības pārbaužu un redzes korekcijas līdzekļu kompensācijas izmaksas</t>
  </si>
  <si>
    <t>Veselības apdrošināšanas izmakas</t>
  </si>
  <si>
    <t>Darba vietas aprīkojuma iegādes izmaksas projekta vadības personālam</t>
  </si>
  <si>
    <t>3.1.1.</t>
  </si>
  <si>
    <t>3.1.2.</t>
  </si>
  <si>
    <t>Finansējuma saņēmēja projekta īstenošanas personāla atlīdzības izmaksas</t>
  </si>
  <si>
    <t>Sadarbības partnera projekta īstenošanas personāla atlīdzības izmaksas</t>
  </si>
  <si>
    <t>Finansējuma saņēmēja projekta īstenošanas personāla īstenošanas izmaksas</t>
  </si>
  <si>
    <t>3.2.1.1.</t>
  </si>
  <si>
    <t>Ārvalstu komandējumu (darba braucienu) izmaksas</t>
  </si>
  <si>
    <t>Darba vietas aprīkojuma iegādes izmaksas projekta īstenošanas personālam</t>
  </si>
  <si>
    <t>3.2.1.2.</t>
  </si>
  <si>
    <t>3.2.1.3.</t>
  </si>
  <si>
    <t>3.2.1.4.</t>
  </si>
  <si>
    <t>3.2.1.5.</t>
  </si>
  <si>
    <t>3.2.1.6.</t>
  </si>
  <si>
    <t>Sadarbības partnera projekta īstenošanas personāla izmaksas</t>
  </si>
  <si>
    <t>3.2.2.1.</t>
  </si>
  <si>
    <t>3.2.2.2.</t>
  </si>
  <si>
    <t>3.2.2.3.</t>
  </si>
  <si>
    <t>3.2.2.4.</t>
  </si>
  <si>
    <t>3.2.2.5.</t>
  </si>
  <si>
    <t>3.2.2.6.</t>
  </si>
  <si>
    <t>13.5.1.</t>
  </si>
  <si>
    <t>13.5.2.</t>
  </si>
  <si>
    <t>13.5.3.</t>
  </si>
  <si>
    <t>Izglītojoši semināri</t>
  </si>
  <si>
    <t>Nodarbinātības valsts aģēntūras amatpersonu un darbinieku apmācību nodrošināšana</t>
  </si>
  <si>
    <t>Ekonomikas ministrijas amatpersonu un darbinieku pieredzes apmaiņas pasākumu nodrošināšana</t>
  </si>
  <si>
    <t>Transporta nomas izmaksas</t>
  </si>
  <si>
    <t>Pētījuma par pārkārtojumu sistēmas izveides iespējām un darba tirgus prognožu sasaisti ar rīcībpolitiku</t>
  </si>
  <si>
    <t>Īstermiņa darba tirgus prognozēšanas metodoloģijas pilnveide (tai skaitā īstermiņa prognožu sagatavošana prasmju griezumā) un vadlīniju izstrāde metodoloģijas lietotājiem</t>
  </si>
  <si>
    <t>Darba devēju aptauja darba tirgus īstermiņa prognoožu atjaunošanai</t>
  </si>
  <si>
    <t>Tehniskās specifikācijas izstrāde darbaspēka piedāvājuma un pieprasījuma prognožu atspoguļošanas platformas (tai skaitā vidēja un ilgtermiņa prognožu analīzes rīka un vizuālā risinājuma (prototipa)) izveidei</t>
  </si>
  <si>
    <t>Informatīvie un apmācību pasākumi nodarbinātības politikas veidošanā un īstenošanā iesaistīto institūciju darbiniekiem un amatpersonām</t>
  </si>
  <si>
    <t>Neparedzētie izdevumi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</si>
</sst>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6"/>
      <name val="Times New Roman"/>
      <family val="1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6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6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69" fillId="0" borderId="12" xfId="0" applyFont="1" applyBorder="1" applyAlignment="1">
      <alignment wrapText="1"/>
    </xf>
    <xf numFmtId="0" fontId="34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top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33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4" fontId="36" fillId="0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right" vertical="center" wrapText="1"/>
    </xf>
    <xf numFmtId="10" fontId="2" fillId="34" borderId="12" xfId="0" applyNumberFormat="1" applyFont="1" applyFill="1" applyBorder="1" applyAlignment="1">
      <alignment horizontal="right" vertical="center"/>
    </xf>
    <xf numFmtId="10" fontId="3" fillId="35" borderId="12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10" fontId="2" fillId="34" borderId="12" xfId="58" applyNumberFormat="1" applyFont="1" applyFill="1" applyBorder="1" applyAlignment="1">
      <alignment horizontal="center" vertical="center" wrapText="1"/>
    </xf>
    <xf numFmtId="10" fontId="3" fillId="34" borderId="12" xfId="58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4" fontId="38" fillId="0" borderId="12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/>
    </xf>
    <xf numFmtId="0" fontId="71" fillId="0" borderId="0" xfId="0" applyFont="1" applyAlignment="1">
      <alignment/>
    </xf>
    <xf numFmtId="0" fontId="7" fillId="0" borderId="0" xfId="0" applyFont="1" applyFill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34" borderId="17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25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vertical="center"/>
    </xf>
    <xf numFmtId="0" fontId="11" fillId="34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10" fontId="11" fillId="34" borderId="12" xfId="58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right" vertical="center" wrapText="1"/>
    </xf>
    <xf numFmtId="0" fontId="41" fillId="34" borderId="12" xfId="0" applyFont="1" applyFill="1" applyBorder="1" applyAlignment="1">
      <alignment vertical="center" wrapText="1"/>
    </xf>
    <xf numFmtId="0" fontId="41" fillId="34" borderId="12" xfId="0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" fontId="42" fillId="33" borderId="12" xfId="0" applyNumberFormat="1" applyFont="1" applyFill="1" applyBorder="1" applyAlignment="1">
      <alignment horizontal="center" vertical="center" wrapText="1"/>
    </xf>
    <xf numFmtId="4" fontId="42" fillId="34" borderId="12" xfId="0" applyNumberFormat="1" applyFont="1" applyFill="1" applyBorder="1" applyAlignment="1">
      <alignment horizontal="center" vertical="center" wrapText="1"/>
    </xf>
    <xf numFmtId="10" fontId="42" fillId="34" borderId="12" xfId="58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4" fontId="41" fillId="33" borderId="12" xfId="0" applyNumberFormat="1" applyFont="1" applyFill="1" applyBorder="1" applyAlignment="1">
      <alignment horizontal="center" vertical="center" wrapText="1"/>
    </xf>
    <xf numFmtId="4" fontId="41" fillId="34" borderId="12" xfId="0" applyNumberFormat="1" applyFont="1" applyFill="1" applyBorder="1" applyAlignment="1">
      <alignment horizontal="center" vertical="center" wrapText="1"/>
    </xf>
    <xf numFmtId="10" fontId="41" fillId="34" borderId="12" xfId="58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/>
    </xf>
    <xf numFmtId="0" fontId="45" fillId="0" borderId="0" xfId="0" applyFont="1" applyAlignment="1">
      <alignment/>
    </xf>
    <xf numFmtId="49" fontId="41" fillId="34" borderId="14" xfId="0" applyNumberFormat="1" applyFont="1" applyFill="1" applyBorder="1" applyAlignment="1">
      <alignment horizontal="right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42" fillId="34" borderId="14" xfId="0" applyNumberFormat="1" applyFont="1" applyFill="1" applyBorder="1" applyAlignment="1">
      <alignment horizontal="right" vertical="center" wrapText="1"/>
    </xf>
    <xf numFmtId="49" fontId="3" fillId="34" borderId="14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2" fillId="33" borderId="12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2" fontId="2" fillId="34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left" vertical="center" wrapText="1"/>
    </xf>
    <xf numFmtId="4" fontId="9" fillId="36" borderId="12" xfId="0" applyNumberFormat="1" applyFont="1" applyFill="1" applyBorder="1" applyAlignment="1">
      <alignment horizontal="center" vertical="center" wrapText="1"/>
    </xf>
    <xf numFmtId="10" fontId="9" fillId="36" borderId="12" xfId="58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"/>
  <sheetViews>
    <sheetView showGridLines="0" zoomScaleSheetLayoutView="100" workbookViewId="0" topLeftCell="A1">
      <selection activeCell="G24" sqref="G24"/>
    </sheetView>
  </sheetViews>
  <sheetFormatPr defaultColWidth="9.140625" defaultRowHeight="15"/>
  <cols>
    <col min="1" max="1" width="29.57421875" style="11" customWidth="1"/>
    <col min="2" max="2" width="4.421875" style="11" customWidth="1"/>
    <col min="3" max="37" width="5.140625" style="11" customWidth="1"/>
    <col min="38" max="38" width="5.140625" style="11" hidden="1" customWidth="1"/>
    <col min="39" max="39" width="1.421875" style="11" hidden="1" customWidth="1"/>
    <col min="40" max="41" width="5.140625" style="11" hidden="1" customWidth="1"/>
    <col min="42" max="42" width="4.8515625" style="11" hidden="1" customWidth="1"/>
    <col min="43" max="16384" width="9.140625" style="11" customWidth="1"/>
  </cols>
  <sheetData>
    <row r="1" spans="25:42" ht="15.75">
      <c r="Y1" s="33" t="s">
        <v>83</v>
      </c>
      <c r="AI1" s="34"/>
      <c r="AJ1" s="34"/>
      <c r="AL1" s="34"/>
      <c r="AM1" s="34"/>
      <c r="AN1" s="34"/>
      <c r="AO1" s="34"/>
      <c r="AP1" s="34"/>
    </row>
    <row r="2" spans="25:42" ht="36" customHeight="1">
      <c r="Y2" s="35" t="s">
        <v>84</v>
      </c>
      <c r="AL2" s="21"/>
      <c r="AM2" s="22"/>
      <c r="AN2" s="22"/>
      <c r="AO2" s="22"/>
      <c r="AP2" s="22"/>
    </row>
    <row r="3" spans="1:42" ht="18.75">
      <c r="A3" s="98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AL3" s="53"/>
      <c r="AM3" s="53"/>
      <c r="AN3" s="53"/>
      <c r="AO3" s="53"/>
      <c r="AP3" s="54"/>
    </row>
    <row r="5" spans="1:42" ht="15.75">
      <c r="A5" s="59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AL5" s="59"/>
      <c r="AM5" s="59"/>
      <c r="AN5" s="59"/>
      <c r="AO5" s="59"/>
      <c r="AP5" s="59"/>
    </row>
    <row r="6" spans="1:42" ht="15" customHeight="1">
      <c r="A6" s="99" t="s">
        <v>114</v>
      </c>
      <c r="B6" s="100" t="s">
        <v>113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AL6" s="55"/>
      <c r="AM6" s="55"/>
      <c r="AN6" s="55"/>
      <c r="AO6" s="55"/>
      <c r="AP6" s="56"/>
    </row>
    <row r="7" spans="1:42" ht="15" customHeight="1">
      <c r="A7" s="99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AL7" s="57"/>
      <c r="AM7" s="57"/>
      <c r="AN7" s="57"/>
      <c r="AO7" s="57"/>
      <c r="AP7" s="58"/>
    </row>
    <row r="8" spans="1:25" ht="16.5" customHeight="1">
      <c r="A8" s="99"/>
      <c r="B8" s="99" t="s">
        <v>76</v>
      </c>
      <c r="C8" s="99"/>
      <c r="D8" s="99"/>
      <c r="E8" s="99"/>
      <c r="F8" s="99" t="s">
        <v>77</v>
      </c>
      <c r="G8" s="99"/>
      <c r="H8" s="99"/>
      <c r="I8" s="99"/>
      <c r="J8" s="99" t="s">
        <v>78</v>
      </c>
      <c r="K8" s="99"/>
      <c r="L8" s="99"/>
      <c r="M8" s="99"/>
      <c r="N8" s="99" t="s">
        <v>91</v>
      </c>
      <c r="O8" s="99"/>
      <c r="P8" s="99"/>
      <c r="Q8" s="99"/>
      <c r="R8" s="95" t="s">
        <v>101</v>
      </c>
      <c r="S8" s="96"/>
      <c r="T8" s="96"/>
      <c r="U8" s="97"/>
      <c r="V8" s="95" t="s">
        <v>102</v>
      </c>
      <c r="W8" s="96"/>
      <c r="X8" s="96"/>
      <c r="Y8" s="97"/>
    </row>
    <row r="9" spans="1:25" ht="15.75">
      <c r="A9" s="99"/>
      <c r="B9" s="29" t="s">
        <v>28</v>
      </c>
      <c r="C9" s="29" t="s">
        <v>29</v>
      </c>
      <c r="D9" s="29" t="s">
        <v>33</v>
      </c>
      <c r="E9" s="29" t="s">
        <v>34</v>
      </c>
      <c r="F9" s="29" t="s">
        <v>28</v>
      </c>
      <c r="G9" s="29" t="s">
        <v>29</v>
      </c>
      <c r="H9" s="29" t="s">
        <v>33</v>
      </c>
      <c r="I9" s="29" t="s">
        <v>34</v>
      </c>
      <c r="J9" s="29" t="s">
        <v>28</v>
      </c>
      <c r="K9" s="29" t="s">
        <v>29</v>
      </c>
      <c r="L9" s="29" t="s">
        <v>33</v>
      </c>
      <c r="M9" s="29" t="s">
        <v>34</v>
      </c>
      <c r="N9" s="29" t="s">
        <v>28</v>
      </c>
      <c r="O9" s="29" t="s">
        <v>29</v>
      </c>
      <c r="P9" s="29" t="s">
        <v>33</v>
      </c>
      <c r="Q9" s="29" t="s">
        <v>34</v>
      </c>
      <c r="R9" s="29" t="s">
        <v>28</v>
      </c>
      <c r="S9" s="29" t="s">
        <v>29</v>
      </c>
      <c r="T9" s="29" t="s">
        <v>33</v>
      </c>
      <c r="U9" s="29" t="s">
        <v>34</v>
      </c>
      <c r="V9" s="29" t="s">
        <v>28</v>
      </c>
      <c r="W9" s="29" t="s">
        <v>29</v>
      </c>
      <c r="X9" s="29" t="s">
        <v>33</v>
      </c>
      <c r="Y9" s="29" t="s">
        <v>34</v>
      </c>
    </row>
    <row r="10" spans="1:25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42" ht="1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0"/>
      <c r="AJ14" s="12"/>
      <c r="AK14" s="10"/>
      <c r="AL14" s="10"/>
      <c r="AM14" s="10"/>
      <c r="AN14" s="10"/>
      <c r="AO14" s="10"/>
      <c r="AP14" s="10"/>
    </row>
    <row r="15" spans="1:42" ht="19.5" customHeight="1">
      <c r="A15" s="112" t="s">
        <v>115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AL15" s="61"/>
      <c r="AM15" s="61"/>
      <c r="AN15" s="61"/>
      <c r="AO15" s="61"/>
      <c r="AP15" s="61"/>
    </row>
    <row r="16" spans="1:42" ht="31.5" customHeight="1">
      <c r="A16" s="113" t="s">
        <v>116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AL16" s="61"/>
      <c r="AM16" s="61"/>
      <c r="AN16" s="61"/>
      <c r="AO16" s="61"/>
      <c r="AP16" s="61"/>
    </row>
    <row r="17" spans="26:44" ht="30" customHeight="1"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27"/>
      <c r="AR17" s="27"/>
    </row>
  </sheetData>
  <sheetProtection/>
  <mergeCells count="11">
    <mergeCell ref="R8:U8"/>
    <mergeCell ref="V8:Y8"/>
    <mergeCell ref="A15:Y15"/>
    <mergeCell ref="A16:Y16"/>
    <mergeCell ref="A3:Y3"/>
    <mergeCell ref="B6:Y7"/>
    <mergeCell ref="A6:A9"/>
    <mergeCell ref="B8:E8"/>
    <mergeCell ref="F8:I8"/>
    <mergeCell ref="N8:Q8"/>
    <mergeCell ref="J8:M8"/>
  </mergeCells>
  <printOptions/>
  <pageMargins left="0.5905511811023623" right="0.5905511811023623" top="1.141732283464567" bottom="0.5905511811023623" header="0.31496062992125984" footer="0.31496062992125984"/>
  <pageSetup fitToHeight="1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zoomScale="115" zoomScaleNormal="115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42.140625" style="36" customWidth="1"/>
    <col min="2" max="7" width="12.57421875" style="37" customWidth="1"/>
    <col min="8" max="8" width="16.7109375" style="37" customWidth="1"/>
    <col min="9" max="9" width="14.28125" style="37" customWidth="1"/>
    <col min="10" max="10" width="0.13671875" style="37" customWidth="1"/>
    <col min="11" max="16384" width="9.140625" style="37" customWidth="1"/>
  </cols>
  <sheetData>
    <row r="1" spans="1:10" ht="32.25" customHeight="1">
      <c r="A1" s="45"/>
      <c r="B1" s="15"/>
      <c r="C1" s="15"/>
      <c r="D1" s="15"/>
      <c r="E1" s="15"/>
      <c r="F1" s="15"/>
      <c r="G1" s="15"/>
      <c r="H1" s="102" t="s">
        <v>45</v>
      </c>
      <c r="I1" s="102"/>
      <c r="J1" s="52"/>
    </row>
    <row r="2" spans="1:10" ht="15.75" customHeight="1">
      <c r="A2" s="98" t="s">
        <v>72</v>
      </c>
      <c r="B2" s="114"/>
      <c r="C2" s="114"/>
      <c r="D2" s="114"/>
      <c r="E2" s="114"/>
      <c r="F2" s="114"/>
      <c r="G2" s="114"/>
      <c r="H2" s="114"/>
      <c r="I2" s="118"/>
      <c r="J2" s="15"/>
    </row>
    <row r="3" spans="1:10" ht="18.75">
      <c r="A3" s="38"/>
      <c r="B3" s="15"/>
      <c r="C3" s="51"/>
      <c r="D3" s="15"/>
      <c r="E3" s="15"/>
      <c r="F3" s="15"/>
      <c r="G3" s="15"/>
      <c r="H3" s="39"/>
      <c r="I3" s="39"/>
      <c r="J3" s="15"/>
    </row>
    <row r="4" spans="1:10" ht="15" customHeight="1">
      <c r="A4" s="50" t="s">
        <v>47</v>
      </c>
      <c r="B4" s="48" t="s">
        <v>76</v>
      </c>
      <c r="C4" s="48" t="s">
        <v>77</v>
      </c>
      <c r="D4" s="48" t="s">
        <v>78</v>
      </c>
      <c r="E4" s="48" t="s">
        <v>91</v>
      </c>
      <c r="F4" s="48" t="s">
        <v>101</v>
      </c>
      <c r="G4" s="48" t="s">
        <v>102</v>
      </c>
      <c r="H4" s="101" t="s">
        <v>85</v>
      </c>
      <c r="I4" s="101" t="s">
        <v>41</v>
      </c>
      <c r="J4" s="15"/>
    </row>
    <row r="5" spans="1:10" ht="15.75" customHeight="1">
      <c r="A5" s="46"/>
      <c r="B5" s="41" t="s">
        <v>46</v>
      </c>
      <c r="C5" s="41" t="s">
        <v>46</v>
      </c>
      <c r="D5" s="42" t="s">
        <v>46</v>
      </c>
      <c r="E5" s="42" t="s">
        <v>46</v>
      </c>
      <c r="F5" s="42" t="s">
        <v>46</v>
      </c>
      <c r="G5" s="42" t="s">
        <v>46</v>
      </c>
      <c r="H5" s="41" t="s">
        <v>46</v>
      </c>
      <c r="I5" s="43" t="s">
        <v>41</v>
      </c>
      <c r="J5" s="15"/>
    </row>
    <row r="6" spans="1:10" ht="18.75" customHeight="1">
      <c r="A6" s="47" t="s">
        <v>79</v>
      </c>
      <c r="B6" s="40"/>
      <c r="C6" s="40"/>
      <c r="D6" s="40"/>
      <c r="E6" s="40"/>
      <c r="F6" s="40"/>
      <c r="G6" s="40"/>
      <c r="H6" s="44">
        <f>SUM(B6:G6)</f>
        <v>0</v>
      </c>
      <c r="I6" s="68" t="e">
        <f>H6/$H$8</f>
        <v>#DIV/0!</v>
      </c>
      <c r="J6" s="15"/>
    </row>
    <row r="7" spans="1:10" ht="20.25" customHeight="1">
      <c r="A7" s="47" t="s">
        <v>42</v>
      </c>
      <c r="B7" s="40"/>
      <c r="C7" s="40"/>
      <c r="D7" s="40"/>
      <c r="E7" s="40"/>
      <c r="F7" s="40"/>
      <c r="G7" s="40"/>
      <c r="H7" s="44">
        <f>SUM(B7:G7)</f>
        <v>0</v>
      </c>
      <c r="I7" s="68" t="e">
        <f>H7/$H$8</f>
        <v>#DIV/0!</v>
      </c>
      <c r="J7" s="15"/>
    </row>
    <row r="8" spans="1:10" ht="20.25" customHeight="1">
      <c r="A8" s="46" t="s">
        <v>43</v>
      </c>
      <c r="B8" s="49">
        <f>B6+B7</f>
        <v>0</v>
      </c>
      <c r="C8" s="49">
        <f>C6+C7</f>
        <v>0</v>
      </c>
      <c r="D8" s="49">
        <f>D6+D7</f>
        <v>0</v>
      </c>
      <c r="E8" s="49">
        <f>E6+E7</f>
        <v>0</v>
      </c>
      <c r="F8" s="49">
        <f>F6+F7</f>
        <v>0</v>
      </c>
      <c r="G8" s="49">
        <f>G6+G7</f>
        <v>0</v>
      </c>
      <c r="H8" s="49">
        <f>SUM(B8:G8)</f>
        <v>0</v>
      </c>
      <c r="I8" s="69" t="e">
        <f>H8/$H$8</f>
        <v>#DIV/0!</v>
      </c>
      <c r="J8" s="15"/>
    </row>
    <row r="9" spans="1:10" ht="20.25" customHeight="1">
      <c r="A9" s="119" t="s">
        <v>44</v>
      </c>
      <c r="B9" s="44">
        <f>B8</f>
        <v>0</v>
      </c>
      <c r="C9" s="44">
        <f>C8</f>
        <v>0</v>
      </c>
      <c r="D9" s="44">
        <f>D8</f>
        <v>0</v>
      </c>
      <c r="E9" s="44">
        <f>E8</f>
        <v>0</v>
      </c>
      <c r="F9" s="44">
        <f>F8</f>
        <v>0</v>
      </c>
      <c r="G9" s="44">
        <f>G8</f>
        <v>0</v>
      </c>
      <c r="H9" s="44">
        <f>SUM(B9:G9)</f>
        <v>0</v>
      </c>
      <c r="I9" s="70" t="e">
        <f>H9/$H$8</f>
        <v>#DIV/0!</v>
      </c>
      <c r="J9" s="15"/>
    </row>
    <row r="10" ht="15.75" customHeight="1"/>
    <row r="11" ht="15.75" customHeight="1"/>
    <row r="12" ht="15.75" customHeight="1"/>
    <row r="13" ht="15.75" customHeight="1"/>
    <row r="14" ht="15.75" customHeight="1"/>
  </sheetData>
  <sheetProtection/>
  <mergeCells count="3">
    <mergeCell ref="H4:I4"/>
    <mergeCell ref="H1:I1"/>
    <mergeCell ref="A2:I2"/>
  </mergeCells>
  <printOptions/>
  <pageMargins left="0.5905511811023623" right="0.5905511811023623" top="1.141732283464567" bottom="0.5905511811023623" header="0.31496062992125984" footer="0.31496062992125984"/>
  <pageSetup fitToHeight="1" fitToWidth="1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SheetLayoutView="100" zoomScalePageLayoutView="40" workbookViewId="0" topLeftCell="A1">
      <selection activeCell="G34" sqref="G34"/>
    </sheetView>
  </sheetViews>
  <sheetFormatPr defaultColWidth="9.140625" defaultRowHeight="15"/>
  <cols>
    <col min="1" max="1" width="10.00390625" style="65" customWidth="1"/>
    <col min="2" max="2" width="78.28125" style="12" customWidth="1"/>
    <col min="3" max="3" width="12.140625" style="12" customWidth="1"/>
    <col min="4" max="4" width="11.28125" style="78" customWidth="1"/>
    <col min="5" max="5" width="12.8515625" style="78" customWidth="1"/>
    <col min="6" max="6" width="9.140625" style="12" customWidth="1"/>
    <col min="7" max="7" width="19.28125" style="12" customWidth="1"/>
    <col min="8" max="8" width="19.00390625" style="12" customWidth="1"/>
    <col min="9" max="9" width="15.8515625" style="12" customWidth="1"/>
    <col min="10" max="10" width="15.140625" style="12" customWidth="1"/>
    <col min="11" max="16384" width="9.140625" style="12" customWidth="1"/>
  </cols>
  <sheetData>
    <row r="1" spans="1:10" ht="33.75" customHeight="1">
      <c r="A1" s="62"/>
      <c r="B1" s="13"/>
      <c r="C1" s="13"/>
      <c r="D1" s="76"/>
      <c r="E1" s="76"/>
      <c r="F1" s="24"/>
      <c r="G1" s="24"/>
      <c r="H1" s="105" t="s">
        <v>89</v>
      </c>
      <c r="I1" s="105"/>
      <c r="J1" s="105"/>
    </row>
    <row r="2" spans="1:12" ht="20.25">
      <c r="A2" s="108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7"/>
      <c r="L2" s="17"/>
    </row>
    <row r="3" spans="1:12" ht="9.75" customHeight="1">
      <c r="A3" s="63"/>
      <c r="B3" s="25"/>
      <c r="C3" s="25"/>
      <c r="D3" s="25"/>
      <c r="E3" s="25"/>
      <c r="F3" s="25"/>
      <c r="G3" s="25"/>
      <c r="H3" s="25"/>
      <c r="I3" s="25"/>
      <c r="J3" s="25"/>
      <c r="K3" s="17"/>
      <c r="L3" s="17"/>
    </row>
    <row r="4" spans="1:10" ht="15.75" customHeight="1">
      <c r="A4" s="101" t="s">
        <v>3</v>
      </c>
      <c r="B4" s="101" t="s">
        <v>48</v>
      </c>
      <c r="C4" s="101" t="s">
        <v>71</v>
      </c>
      <c r="D4" s="106" t="s">
        <v>53</v>
      </c>
      <c r="E4" s="106" t="s">
        <v>117</v>
      </c>
      <c r="F4" s="106" t="s">
        <v>51</v>
      </c>
      <c r="G4" s="110" t="s">
        <v>99</v>
      </c>
      <c r="H4" s="101" t="s">
        <v>50</v>
      </c>
      <c r="I4" s="101"/>
      <c r="J4" s="101" t="s">
        <v>52</v>
      </c>
    </row>
    <row r="5" spans="1:10" ht="51" customHeight="1">
      <c r="A5" s="101"/>
      <c r="B5" s="101"/>
      <c r="C5" s="101"/>
      <c r="D5" s="107"/>
      <c r="E5" s="107"/>
      <c r="F5" s="106"/>
      <c r="G5" s="111"/>
      <c r="H5" s="32" t="s">
        <v>40</v>
      </c>
      <c r="I5" s="32" t="s">
        <v>41</v>
      </c>
      <c r="J5" s="101"/>
    </row>
    <row r="6" spans="1:10" s="82" customFormat="1" ht="18.75">
      <c r="A6" s="120" t="s">
        <v>28</v>
      </c>
      <c r="B6" s="121" t="s">
        <v>92</v>
      </c>
      <c r="C6" s="122" t="s">
        <v>123</v>
      </c>
      <c r="D6" s="123" t="s">
        <v>100</v>
      </c>
      <c r="E6" s="123" t="s">
        <v>100</v>
      </c>
      <c r="F6" s="123" t="s">
        <v>100</v>
      </c>
      <c r="G6" s="124"/>
      <c r="H6" s="125">
        <f>G6</f>
        <v>0</v>
      </c>
      <c r="I6" s="126" t="e">
        <f>H6/$G$47</f>
        <v>#DIV/0!</v>
      </c>
      <c r="J6" s="81"/>
    </row>
    <row r="7" spans="1:10" s="82" customFormat="1" ht="18.75">
      <c r="A7" s="127" t="s">
        <v>29</v>
      </c>
      <c r="B7" s="128" t="s">
        <v>90</v>
      </c>
      <c r="C7" s="122" t="s">
        <v>124</v>
      </c>
      <c r="D7" s="129"/>
      <c r="E7" s="129"/>
      <c r="F7" s="129"/>
      <c r="G7" s="125">
        <f>G8+G9</f>
        <v>0</v>
      </c>
      <c r="H7" s="125">
        <f>G7</f>
        <v>0</v>
      </c>
      <c r="I7" s="126" t="e">
        <f>H7/$G$47</f>
        <v>#DIV/0!</v>
      </c>
      <c r="J7" s="81"/>
    </row>
    <row r="8" spans="1:10" s="85" customFormat="1" ht="15.75">
      <c r="A8" s="130" t="s">
        <v>30</v>
      </c>
      <c r="B8" s="31" t="s">
        <v>103</v>
      </c>
      <c r="C8" s="92" t="s">
        <v>124</v>
      </c>
      <c r="D8" s="86"/>
      <c r="E8" s="86"/>
      <c r="F8" s="86"/>
      <c r="G8" s="87"/>
      <c r="H8" s="67">
        <f>G8</f>
        <v>0</v>
      </c>
      <c r="I8" s="79" t="e">
        <f>H8/$G$47</f>
        <v>#DIV/0!</v>
      </c>
      <c r="J8" s="84"/>
    </row>
    <row r="9" spans="1:10" s="85" customFormat="1" ht="15.75">
      <c r="A9" s="130" t="s">
        <v>31</v>
      </c>
      <c r="B9" s="31" t="s">
        <v>104</v>
      </c>
      <c r="C9" s="92" t="s">
        <v>124</v>
      </c>
      <c r="D9" s="90"/>
      <c r="E9" s="90"/>
      <c r="F9" s="46"/>
      <c r="G9" s="67">
        <f>SUM(G10:G14)</f>
        <v>0</v>
      </c>
      <c r="H9" s="67">
        <f>G9</f>
        <v>0</v>
      </c>
      <c r="I9" s="79" t="e">
        <f>H9/$G$47</f>
        <v>#DIV/0!</v>
      </c>
      <c r="J9" s="84"/>
    </row>
    <row r="10" spans="1:10" s="83" customFormat="1" ht="28.5" customHeight="1">
      <c r="A10" s="131" t="s">
        <v>32</v>
      </c>
      <c r="B10" s="132" t="s">
        <v>121</v>
      </c>
      <c r="C10" s="133" t="s">
        <v>124</v>
      </c>
      <c r="D10" s="28"/>
      <c r="E10" s="28"/>
      <c r="F10" s="23"/>
      <c r="G10" s="75"/>
      <c r="H10" s="73">
        <f>G10</f>
        <v>0</v>
      </c>
      <c r="I10" s="80" t="e">
        <f>H10/$G$47</f>
        <v>#DIV/0!</v>
      </c>
      <c r="J10" s="66"/>
    </row>
    <row r="11" spans="1:10" s="83" customFormat="1" ht="15.75">
      <c r="A11" s="131" t="s">
        <v>80</v>
      </c>
      <c r="B11" s="132" t="s">
        <v>122</v>
      </c>
      <c r="C11" s="133" t="s">
        <v>124</v>
      </c>
      <c r="D11" s="28"/>
      <c r="E11" s="28"/>
      <c r="F11" s="23"/>
      <c r="G11" s="75"/>
      <c r="H11" s="73">
        <f>G11</f>
        <v>0</v>
      </c>
      <c r="I11" s="80" t="e">
        <f>H11/$G$47</f>
        <v>#DIV/0!</v>
      </c>
      <c r="J11" s="66"/>
    </row>
    <row r="12" spans="1:10" s="83" customFormat="1" ht="31.5">
      <c r="A12" s="131" t="s">
        <v>93</v>
      </c>
      <c r="B12" s="132" t="s">
        <v>125</v>
      </c>
      <c r="C12" s="133" t="s">
        <v>124</v>
      </c>
      <c r="D12" s="28"/>
      <c r="E12" s="28"/>
      <c r="F12" s="23"/>
      <c r="G12" s="75"/>
      <c r="H12" s="73">
        <f>G12</f>
        <v>0</v>
      </c>
      <c r="I12" s="80" t="e">
        <f>H12/$G$47</f>
        <v>#DIV/0!</v>
      </c>
      <c r="J12" s="66"/>
    </row>
    <row r="13" spans="1:10" s="83" customFormat="1" ht="15.75">
      <c r="A13" s="131" t="s">
        <v>119</v>
      </c>
      <c r="B13" s="132" t="s">
        <v>126</v>
      </c>
      <c r="C13" s="133" t="s">
        <v>124</v>
      </c>
      <c r="D13" s="28"/>
      <c r="E13" s="28"/>
      <c r="F13" s="23"/>
      <c r="G13" s="75"/>
      <c r="H13" s="73">
        <f>G13</f>
        <v>0</v>
      </c>
      <c r="I13" s="80" t="e">
        <f>H13/$G$47</f>
        <v>#DIV/0!</v>
      </c>
      <c r="J13" s="66"/>
    </row>
    <row r="14" spans="1:10" s="83" customFormat="1" ht="15.75">
      <c r="A14" s="131" t="s">
        <v>120</v>
      </c>
      <c r="B14" s="132" t="s">
        <v>127</v>
      </c>
      <c r="C14" s="133" t="s">
        <v>124</v>
      </c>
      <c r="D14" s="28"/>
      <c r="E14" s="28"/>
      <c r="F14" s="23"/>
      <c r="G14" s="75"/>
      <c r="H14" s="73">
        <f>G14</f>
        <v>0</v>
      </c>
      <c r="I14" s="80" t="e">
        <f>H14/$G$47</f>
        <v>#DIV/0!</v>
      </c>
      <c r="J14" s="66"/>
    </row>
    <row r="15" spans="1:10" s="82" customFormat="1" ht="18.75">
      <c r="A15" s="134" t="s">
        <v>33</v>
      </c>
      <c r="B15" s="128" t="s">
        <v>49</v>
      </c>
      <c r="C15" s="122" t="s">
        <v>124</v>
      </c>
      <c r="D15" s="129"/>
      <c r="E15" s="129"/>
      <c r="F15" s="135"/>
      <c r="G15" s="125">
        <f>G16+G19</f>
        <v>0</v>
      </c>
      <c r="H15" s="125">
        <f>G15</f>
        <v>0</v>
      </c>
      <c r="I15" s="126" t="e">
        <f>H15/$G$47</f>
        <v>#DIV/0!</v>
      </c>
      <c r="J15" s="81"/>
    </row>
    <row r="16" spans="1:10" s="85" customFormat="1" ht="15.75">
      <c r="A16" s="91" t="s">
        <v>81</v>
      </c>
      <c r="B16" s="72" t="s">
        <v>82</v>
      </c>
      <c r="C16" s="90" t="s">
        <v>124</v>
      </c>
      <c r="D16" s="94"/>
      <c r="E16" s="94"/>
      <c r="F16" s="94"/>
      <c r="G16" s="67">
        <f>SUM(G17:G18)</f>
        <v>0</v>
      </c>
      <c r="H16" s="67">
        <f>G16</f>
        <v>0</v>
      </c>
      <c r="I16" s="79" t="e">
        <f>H16/$G$47</f>
        <v>#DIV/0!</v>
      </c>
      <c r="J16" s="84"/>
    </row>
    <row r="17" spans="1:10" s="150" customFormat="1" ht="15.75">
      <c r="A17" s="151" t="s">
        <v>128</v>
      </c>
      <c r="B17" s="132" t="s">
        <v>130</v>
      </c>
      <c r="C17" s="133" t="s">
        <v>124</v>
      </c>
      <c r="D17" s="144"/>
      <c r="E17" s="144"/>
      <c r="F17" s="145"/>
      <c r="G17" s="146"/>
      <c r="H17" s="147">
        <f>G17</f>
        <v>0</v>
      </c>
      <c r="I17" s="148" t="e">
        <f>H17/$G$47</f>
        <v>#DIV/0!</v>
      </c>
      <c r="J17" s="149"/>
    </row>
    <row r="18" spans="1:10" s="150" customFormat="1" ht="15.75">
      <c r="A18" s="151" t="s">
        <v>129</v>
      </c>
      <c r="B18" s="132" t="s">
        <v>131</v>
      </c>
      <c r="C18" s="133" t="s">
        <v>124</v>
      </c>
      <c r="D18" s="144"/>
      <c r="E18" s="144"/>
      <c r="F18" s="145"/>
      <c r="G18" s="146"/>
      <c r="H18" s="147">
        <f>G18</f>
        <v>0</v>
      </c>
      <c r="I18" s="148" t="e">
        <f>H18/$G$47</f>
        <v>#DIV/0!</v>
      </c>
      <c r="J18" s="149"/>
    </row>
    <row r="19" spans="1:10" s="85" customFormat="1" ht="15.75">
      <c r="A19" s="91" t="s">
        <v>94</v>
      </c>
      <c r="B19" s="72" t="s">
        <v>95</v>
      </c>
      <c r="C19" s="90" t="s">
        <v>124</v>
      </c>
      <c r="D19" s="90"/>
      <c r="E19" s="94"/>
      <c r="F19" s="94"/>
      <c r="G19" s="159">
        <f>G20+G27</f>
        <v>0</v>
      </c>
      <c r="H19" s="67">
        <f>G19</f>
        <v>0</v>
      </c>
      <c r="I19" s="79" t="e">
        <f>H19/$G$47</f>
        <v>#DIV/0!</v>
      </c>
      <c r="J19" s="84"/>
    </row>
    <row r="20" spans="1:10" s="85" customFormat="1" ht="15.75">
      <c r="A20" s="153" t="s">
        <v>109</v>
      </c>
      <c r="B20" s="136" t="s">
        <v>132</v>
      </c>
      <c r="C20" s="137" t="s">
        <v>124</v>
      </c>
      <c r="D20" s="94"/>
      <c r="E20" s="94"/>
      <c r="F20" s="94"/>
      <c r="G20" s="140">
        <f>SUM(G21:G26)</f>
        <v>0</v>
      </c>
      <c r="H20" s="140">
        <f>G20</f>
        <v>0</v>
      </c>
      <c r="I20" s="80" t="e">
        <f>H20/$G$47</f>
        <v>#DIV/0!</v>
      </c>
      <c r="J20" s="84"/>
    </row>
    <row r="21" spans="1:10" s="150" customFormat="1" ht="18.75" customHeight="1">
      <c r="A21" s="151" t="s">
        <v>133</v>
      </c>
      <c r="B21" s="132" t="s">
        <v>121</v>
      </c>
      <c r="C21" s="133" t="s">
        <v>124</v>
      </c>
      <c r="D21" s="169"/>
      <c r="E21" s="169"/>
      <c r="F21" s="145"/>
      <c r="G21" s="146"/>
      <c r="H21" s="147">
        <f>G21</f>
        <v>0</v>
      </c>
      <c r="I21" s="148" t="e">
        <f>H21/$G$47</f>
        <v>#DIV/0!</v>
      </c>
      <c r="J21" s="149"/>
    </row>
    <row r="22" spans="1:10" s="150" customFormat="1" ht="18.75" customHeight="1">
      <c r="A22" s="151" t="s">
        <v>136</v>
      </c>
      <c r="B22" s="132" t="s">
        <v>122</v>
      </c>
      <c r="C22" s="133" t="s">
        <v>124</v>
      </c>
      <c r="D22" s="169"/>
      <c r="E22" s="169"/>
      <c r="F22" s="145"/>
      <c r="G22" s="146"/>
      <c r="H22" s="147">
        <f>G22</f>
        <v>0</v>
      </c>
      <c r="I22" s="148" t="e">
        <f>H22/$G$47</f>
        <v>#DIV/0!</v>
      </c>
      <c r="J22" s="149"/>
    </row>
    <row r="23" spans="1:10" s="150" customFormat="1" ht="18.75" customHeight="1">
      <c r="A23" s="151" t="s">
        <v>137</v>
      </c>
      <c r="B23" s="132" t="s">
        <v>134</v>
      </c>
      <c r="C23" s="133" t="s">
        <v>124</v>
      </c>
      <c r="D23" s="169"/>
      <c r="E23" s="169"/>
      <c r="F23" s="145"/>
      <c r="G23" s="146"/>
      <c r="H23" s="147">
        <f>G23</f>
        <v>0</v>
      </c>
      <c r="I23" s="148" t="e">
        <f>H23/$G$47</f>
        <v>#DIV/0!</v>
      </c>
      <c r="J23" s="149"/>
    </row>
    <row r="24" spans="1:10" s="150" customFormat="1" ht="18.75" customHeight="1">
      <c r="A24" s="151" t="s">
        <v>138</v>
      </c>
      <c r="B24" s="132" t="s">
        <v>125</v>
      </c>
      <c r="C24" s="133" t="s">
        <v>124</v>
      </c>
      <c r="D24" s="169"/>
      <c r="E24" s="169"/>
      <c r="F24" s="145"/>
      <c r="G24" s="146"/>
      <c r="H24" s="147">
        <f>G24</f>
        <v>0</v>
      </c>
      <c r="I24" s="148" t="e">
        <f>H24/$G$47</f>
        <v>#DIV/0!</v>
      </c>
      <c r="J24" s="149"/>
    </row>
    <row r="25" spans="1:10" s="150" customFormat="1" ht="18.75" customHeight="1">
      <c r="A25" s="151" t="s">
        <v>139</v>
      </c>
      <c r="B25" s="132" t="s">
        <v>126</v>
      </c>
      <c r="C25" s="133" t="s">
        <v>124</v>
      </c>
      <c r="D25" s="169"/>
      <c r="E25" s="169"/>
      <c r="F25" s="145"/>
      <c r="G25" s="146"/>
      <c r="H25" s="147">
        <f>G25</f>
        <v>0</v>
      </c>
      <c r="I25" s="148" t="e">
        <f>H25/$G$47</f>
        <v>#DIV/0!</v>
      </c>
      <c r="J25" s="149"/>
    </row>
    <row r="26" spans="1:10" s="150" customFormat="1" ht="18.75" customHeight="1">
      <c r="A26" s="151" t="s">
        <v>140</v>
      </c>
      <c r="B26" s="132" t="s">
        <v>135</v>
      </c>
      <c r="C26" s="133" t="s">
        <v>124</v>
      </c>
      <c r="D26" s="169"/>
      <c r="E26" s="169"/>
      <c r="F26" s="145"/>
      <c r="G26" s="146"/>
      <c r="H26" s="147">
        <f>G26</f>
        <v>0</v>
      </c>
      <c r="I26" s="148" t="e">
        <f>H26/$G$47</f>
        <v>#DIV/0!</v>
      </c>
      <c r="J26" s="149"/>
    </row>
    <row r="27" spans="1:10" s="143" customFormat="1" ht="15.75">
      <c r="A27" s="153" t="s">
        <v>110</v>
      </c>
      <c r="B27" s="136" t="s">
        <v>141</v>
      </c>
      <c r="C27" s="137" t="s">
        <v>124</v>
      </c>
      <c r="D27" s="137"/>
      <c r="E27" s="137"/>
      <c r="F27" s="137"/>
      <c r="G27" s="140">
        <f>SUM(G28:G33)</f>
        <v>0</v>
      </c>
      <c r="H27" s="140">
        <f>G27</f>
        <v>0</v>
      </c>
      <c r="I27" s="141" t="e">
        <f>H27/$G$47</f>
        <v>#DIV/0!</v>
      </c>
      <c r="J27" s="142"/>
    </row>
    <row r="28" spans="1:10" s="83" customFormat="1" ht="15.75">
      <c r="A28" s="151" t="s">
        <v>142</v>
      </c>
      <c r="B28" s="132" t="s">
        <v>121</v>
      </c>
      <c r="C28" s="133" t="s">
        <v>124</v>
      </c>
      <c r="D28" s="169"/>
      <c r="E28" s="169"/>
      <c r="F28" s="145"/>
      <c r="G28" s="146"/>
      <c r="H28" s="147">
        <f>G28</f>
        <v>0</v>
      </c>
      <c r="I28" s="148" t="e">
        <f>H28/$G$47</f>
        <v>#DIV/0!</v>
      </c>
      <c r="J28" s="66"/>
    </row>
    <row r="29" spans="1:10" s="150" customFormat="1" ht="15.75">
      <c r="A29" s="151" t="s">
        <v>143</v>
      </c>
      <c r="B29" s="132" t="s">
        <v>122</v>
      </c>
      <c r="C29" s="133" t="s">
        <v>124</v>
      </c>
      <c r="D29" s="169"/>
      <c r="E29" s="169"/>
      <c r="F29" s="145"/>
      <c r="G29" s="146"/>
      <c r="H29" s="147">
        <f>G29</f>
        <v>0</v>
      </c>
      <c r="I29" s="148" t="e">
        <f>H29/$G$47</f>
        <v>#DIV/0!</v>
      </c>
      <c r="J29" s="149"/>
    </row>
    <row r="30" spans="1:10" s="150" customFormat="1" ht="15.75">
      <c r="A30" s="151" t="s">
        <v>144</v>
      </c>
      <c r="B30" s="132" t="s">
        <v>134</v>
      </c>
      <c r="C30" s="133" t="s">
        <v>124</v>
      </c>
      <c r="D30" s="169"/>
      <c r="E30" s="169"/>
      <c r="F30" s="145"/>
      <c r="G30" s="146"/>
      <c r="H30" s="147">
        <f>G30</f>
        <v>0</v>
      </c>
      <c r="I30" s="148" t="e">
        <f>H30/$G$47</f>
        <v>#DIV/0!</v>
      </c>
      <c r="J30" s="149"/>
    </row>
    <row r="31" spans="1:10" s="150" customFormat="1" ht="31.5">
      <c r="A31" s="151" t="s">
        <v>145</v>
      </c>
      <c r="B31" s="132" t="s">
        <v>125</v>
      </c>
      <c r="C31" s="133" t="s">
        <v>124</v>
      </c>
      <c r="D31" s="169"/>
      <c r="E31" s="169"/>
      <c r="F31" s="145"/>
      <c r="G31" s="146"/>
      <c r="H31" s="147">
        <f>G31</f>
        <v>0</v>
      </c>
      <c r="I31" s="148" t="e">
        <f>H31/$G$47</f>
        <v>#DIV/0!</v>
      </c>
      <c r="J31" s="149"/>
    </row>
    <row r="32" spans="1:10" s="150" customFormat="1" ht="15.75">
      <c r="A32" s="151" t="s">
        <v>146</v>
      </c>
      <c r="B32" s="132" t="s">
        <v>126</v>
      </c>
      <c r="C32" s="133" t="s">
        <v>124</v>
      </c>
      <c r="D32" s="169"/>
      <c r="E32" s="169"/>
      <c r="F32" s="145"/>
      <c r="G32" s="146"/>
      <c r="H32" s="147">
        <f>G32</f>
        <v>0</v>
      </c>
      <c r="I32" s="148" t="e">
        <f>H32/$G$47</f>
        <v>#DIV/0!</v>
      </c>
      <c r="J32" s="149"/>
    </row>
    <row r="33" spans="1:10" s="150" customFormat="1" ht="15.75">
      <c r="A33" s="151" t="s">
        <v>147</v>
      </c>
      <c r="B33" s="132" t="s">
        <v>135</v>
      </c>
      <c r="C33" s="133" t="s">
        <v>124</v>
      </c>
      <c r="D33" s="169"/>
      <c r="E33" s="169"/>
      <c r="F33" s="145"/>
      <c r="G33" s="146"/>
      <c r="H33" s="147">
        <f>G33</f>
        <v>0</v>
      </c>
      <c r="I33" s="148" t="e">
        <f>H33/$G$47</f>
        <v>#DIV/0!</v>
      </c>
      <c r="J33" s="149"/>
    </row>
    <row r="34" spans="1:10" s="89" customFormat="1" ht="18.75">
      <c r="A34" s="120" t="s">
        <v>105</v>
      </c>
      <c r="B34" s="128" t="s">
        <v>106</v>
      </c>
      <c r="C34" s="122" t="s">
        <v>124</v>
      </c>
      <c r="D34" s="155"/>
      <c r="E34" s="155"/>
      <c r="F34" s="155"/>
      <c r="G34" s="124"/>
      <c r="H34" s="125">
        <f>G34</f>
        <v>0</v>
      </c>
      <c r="I34" s="126" t="e">
        <f>H34/$G$47</f>
        <v>#DIV/0!</v>
      </c>
      <c r="J34" s="88"/>
    </row>
    <row r="35" spans="1:10" s="89" customFormat="1" ht="18.75">
      <c r="A35" s="134" t="s">
        <v>86</v>
      </c>
      <c r="B35" s="128" t="s">
        <v>87</v>
      </c>
      <c r="C35" s="122" t="s">
        <v>124</v>
      </c>
      <c r="D35" s="122"/>
      <c r="E35" s="122"/>
      <c r="F35" s="128"/>
      <c r="G35" s="125">
        <f>G36+G37+G38+G39+G40+G44+G45</f>
        <v>0</v>
      </c>
      <c r="H35" s="125">
        <f>G35</f>
        <v>0</v>
      </c>
      <c r="I35" s="126" t="e">
        <f>H35/$G$47</f>
        <v>#DIV/0!</v>
      </c>
      <c r="J35" s="88"/>
    </row>
    <row r="36" spans="1:10" s="156" customFormat="1" ht="31.5">
      <c r="A36" s="153" t="s">
        <v>88</v>
      </c>
      <c r="B36" s="136" t="s">
        <v>155</v>
      </c>
      <c r="C36" s="137" t="s">
        <v>124</v>
      </c>
      <c r="D36" s="152"/>
      <c r="E36" s="152"/>
      <c r="F36" s="160"/>
      <c r="G36" s="161"/>
      <c r="H36" s="140">
        <f>G36</f>
        <v>0</v>
      </c>
      <c r="I36" s="141" t="e">
        <f>H36/$G$47</f>
        <v>#DIV/0!</v>
      </c>
      <c r="J36" s="142"/>
    </row>
    <row r="37" spans="1:10" s="156" customFormat="1" ht="47.25">
      <c r="A37" s="153" t="s">
        <v>97</v>
      </c>
      <c r="B37" s="136" t="s">
        <v>156</v>
      </c>
      <c r="C37" s="137" t="s">
        <v>124</v>
      </c>
      <c r="D37" s="138"/>
      <c r="E37" s="138"/>
      <c r="F37" s="157"/>
      <c r="G37" s="139"/>
      <c r="H37" s="140">
        <f>G37</f>
        <v>0</v>
      </c>
      <c r="I37" s="141" t="e">
        <f>H37/$G$47</f>
        <v>#DIV/0!</v>
      </c>
      <c r="J37" s="142"/>
    </row>
    <row r="38" spans="1:10" s="156" customFormat="1" ht="15.75">
      <c r="A38" s="153" t="s">
        <v>107</v>
      </c>
      <c r="B38" s="136" t="s">
        <v>157</v>
      </c>
      <c r="C38" s="137" t="s">
        <v>124</v>
      </c>
      <c r="D38" s="138"/>
      <c r="E38" s="138"/>
      <c r="F38" s="138"/>
      <c r="G38" s="139"/>
      <c r="H38" s="140">
        <f>G38</f>
        <v>0</v>
      </c>
      <c r="I38" s="141" t="e">
        <f>H38/$G$47</f>
        <v>#DIV/0!</v>
      </c>
      <c r="J38" s="142"/>
    </row>
    <row r="39" spans="1:10" s="158" customFormat="1" ht="47.25">
      <c r="A39" s="153" t="s">
        <v>98</v>
      </c>
      <c r="B39" s="136" t="s">
        <v>158</v>
      </c>
      <c r="C39" s="137" t="s">
        <v>124</v>
      </c>
      <c r="D39" s="144"/>
      <c r="E39" s="144"/>
      <c r="F39" s="144"/>
      <c r="G39" s="146"/>
      <c r="H39" s="140">
        <f>G39</f>
        <v>0</v>
      </c>
      <c r="I39" s="141" t="e">
        <f>H39/$G$47</f>
        <v>#DIV/0!</v>
      </c>
      <c r="J39" s="149"/>
    </row>
    <row r="40" spans="1:10" s="156" customFormat="1" ht="32.25" customHeight="1">
      <c r="A40" s="153" t="s">
        <v>108</v>
      </c>
      <c r="B40" s="136" t="s">
        <v>159</v>
      </c>
      <c r="C40" s="137" t="s">
        <v>124</v>
      </c>
      <c r="D40" s="137"/>
      <c r="E40" s="137"/>
      <c r="F40" s="137"/>
      <c r="G40" s="140">
        <f>SUM(G41:G43)</f>
        <v>0</v>
      </c>
      <c r="H40" s="140">
        <f>G40</f>
        <v>0</v>
      </c>
      <c r="I40" s="141" t="e">
        <f>H40/$G$47</f>
        <v>#DIV/0!</v>
      </c>
      <c r="J40" s="142"/>
    </row>
    <row r="41" spans="1:10" ht="17.25" customHeight="1">
      <c r="A41" s="154" t="s">
        <v>148</v>
      </c>
      <c r="B41" s="31" t="s">
        <v>151</v>
      </c>
      <c r="C41" s="92" t="s">
        <v>124</v>
      </c>
      <c r="D41" s="71"/>
      <c r="E41" s="71"/>
      <c r="F41" s="71"/>
      <c r="G41" s="74"/>
      <c r="H41" s="73">
        <f>G41</f>
        <v>0</v>
      </c>
      <c r="I41" s="80" t="e">
        <f>H41/$G$47</f>
        <v>#DIV/0!</v>
      </c>
      <c r="J41" s="66"/>
    </row>
    <row r="42" spans="1:10" ht="17.25" customHeight="1">
      <c r="A42" s="154" t="s">
        <v>149</v>
      </c>
      <c r="B42" s="31" t="s">
        <v>152</v>
      </c>
      <c r="C42" s="92" t="s">
        <v>124</v>
      </c>
      <c r="D42" s="71"/>
      <c r="E42" s="71"/>
      <c r="F42" s="71"/>
      <c r="G42" s="74"/>
      <c r="H42" s="73">
        <f>G42</f>
        <v>0</v>
      </c>
      <c r="I42" s="80" t="e">
        <f>H42/$G$47</f>
        <v>#DIV/0!</v>
      </c>
      <c r="J42" s="66"/>
    </row>
    <row r="43" spans="1:10" ht="32.25" customHeight="1">
      <c r="A43" s="154" t="s">
        <v>150</v>
      </c>
      <c r="B43" s="31" t="s">
        <v>153</v>
      </c>
      <c r="C43" s="92" t="s">
        <v>124</v>
      </c>
      <c r="D43" s="71"/>
      <c r="E43" s="71"/>
      <c r="F43" s="71"/>
      <c r="G43" s="74"/>
      <c r="H43" s="73">
        <f>G43</f>
        <v>0</v>
      </c>
      <c r="I43" s="80" t="e">
        <f>H43/$G$47</f>
        <v>#DIV/0!</v>
      </c>
      <c r="J43" s="66"/>
    </row>
    <row r="44" spans="1:10" s="156" customFormat="1" ht="15.75">
      <c r="A44" s="153" t="s">
        <v>111</v>
      </c>
      <c r="B44" s="136" t="s">
        <v>121</v>
      </c>
      <c r="C44" s="137" t="s">
        <v>124</v>
      </c>
      <c r="D44" s="138"/>
      <c r="E44" s="138"/>
      <c r="F44" s="138"/>
      <c r="G44" s="139"/>
      <c r="H44" s="140">
        <f>G44</f>
        <v>0</v>
      </c>
      <c r="I44" s="141" t="e">
        <f>H44/$G$47</f>
        <v>#DIV/0!</v>
      </c>
      <c r="J44" s="142"/>
    </row>
    <row r="45" spans="1:10" s="158" customFormat="1" ht="15.75">
      <c r="A45" s="153" t="s">
        <v>112</v>
      </c>
      <c r="B45" s="136" t="s">
        <v>154</v>
      </c>
      <c r="C45" s="137" t="s">
        <v>124</v>
      </c>
      <c r="D45" s="144"/>
      <c r="E45" s="144"/>
      <c r="F45" s="144"/>
      <c r="G45" s="146"/>
      <c r="H45" s="140">
        <f>G45</f>
        <v>0</v>
      </c>
      <c r="I45" s="141" t="e">
        <f>H45/$G$47</f>
        <v>#DIV/0!</v>
      </c>
      <c r="J45" s="149"/>
    </row>
    <row r="46" spans="1:10" s="89" customFormat="1" ht="18.75">
      <c r="A46" s="134" t="s">
        <v>55</v>
      </c>
      <c r="B46" s="128" t="s">
        <v>160</v>
      </c>
      <c r="C46" s="122" t="s">
        <v>100</v>
      </c>
      <c r="D46" s="122" t="s">
        <v>100</v>
      </c>
      <c r="E46" s="122" t="s">
        <v>100</v>
      </c>
      <c r="F46" s="122" t="s">
        <v>100</v>
      </c>
      <c r="G46" s="125"/>
      <c r="H46" s="125">
        <f>G46</f>
        <v>0</v>
      </c>
      <c r="I46" s="126" t="e">
        <f>H46/$G$47</f>
        <v>#DIV/0!</v>
      </c>
      <c r="J46" s="88"/>
    </row>
    <row r="47" spans="1:10" s="168" customFormat="1" ht="21">
      <c r="A47" s="162"/>
      <c r="B47" s="162" t="s">
        <v>50</v>
      </c>
      <c r="C47" s="162"/>
      <c r="D47" s="163"/>
      <c r="E47" s="163"/>
      <c r="F47" s="164"/>
      <c r="G47" s="165">
        <f>G46+G35+G34+G15+G7+G6</f>
        <v>0</v>
      </c>
      <c r="H47" s="165">
        <f>H6+H7+H15+H35+H34+H46</f>
        <v>0</v>
      </c>
      <c r="I47" s="166" t="e">
        <f>H47/$G$47</f>
        <v>#DIV/0!</v>
      </c>
      <c r="J47" s="167"/>
    </row>
    <row r="48" spans="1:10" ht="15" customHeight="1">
      <c r="A48" s="103" t="s">
        <v>96</v>
      </c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ht="15">
      <c r="A49" s="103" t="s">
        <v>118</v>
      </c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ht="15">
      <c r="A50" s="64"/>
      <c r="B50" s="14"/>
      <c r="D50" s="77"/>
      <c r="E50" s="77"/>
      <c r="F50" s="14"/>
      <c r="G50" s="14"/>
      <c r="H50" s="16"/>
      <c r="I50" s="15"/>
      <c r="J50" s="14"/>
    </row>
  </sheetData>
  <sheetProtection/>
  <mergeCells count="13">
    <mergeCell ref="C4:C5"/>
    <mergeCell ref="A2:J2"/>
    <mergeCell ref="G4:G5"/>
    <mergeCell ref="A49:J49"/>
    <mergeCell ref="A48:J48"/>
    <mergeCell ref="H1:J1"/>
    <mergeCell ref="A4:A5"/>
    <mergeCell ref="B4:B5"/>
    <mergeCell ref="D4:D5"/>
    <mergeCell ref="E4:E5"/>
    <mergeCell ref="F4:F5"/>
    <mergeCell ref="H4:I4"/>
    <mergeCell ref="J4:J5"/>
  </mergeCells>
  <printOptions/>
  <pageMargins left="0.5905511811023623" right="0.5905511811023623" top="1.141732283464567" bottom="0.5905511811023623" header="0.31496062992125984" footer="0.31496062992125984"/>
  <pageSetup cellComments="asDisplayed" fitToHeight="8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19" t="s">
        <v>60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18" t="s">
        <v>56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18" t="s">
        <v>57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18" t="s">
        <v>58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19" t="s">
        <v>59</v>
      </c>
    </row>
    <row r="7" spans="2:8" ht="15.75">
      <c r="B7" s="9">
        <v>6</v>
      </c>
      <c r="C7" s="5">
        <f t="shared" si="0"/>
        <v>6</v>
      </c>
      <c r="D7" s="5" t="s">
        <v>11</v>
      </c>
      <c r="H7" s="20"/>
    </row>
    <row r="8" spans="2:8" ht="47.25">
      <c r="B8" s="9">
        <v>7</v>
      </c>
      <c r="C8" s="5">
        <f t="shared" si="0"/>
        <v>7</v>
      </c>
      <c r="D8" s="5" t="s">
        <v>12</v>
      </c>
      <c r="F8" s="26" t="s">
        <v>74</v>
      </c>
      <c r="H8" s="20" t="s">
        <v>70</v>
      </c>
    </row>
    <row r="9" spans="2:8" ht="31.5">
      <c r="B9" s="9">
        <v>8</v>
      </c>
      <c r="C9" s="5">
        <f t="shared" si="0"/>
        <v>8</v>
      </c>
      <c r="D9" s="5" t="s">
        <v>13</v>
      </c>
      <c r="F9" s="18"/>
      <c r="H9" s="20" t="s">
        <v>61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18" t="s">
        <v>75</v>
      </c>
      <c r="H10" s="20" t="s">
        <v>62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0" t="s">
        <v>63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0" t="s">
        <v>64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0" t="s">
        <v>65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0" t="s">
        <v>66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0" t="s">
        <v>67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0" t="s">
        <v>68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0" t="s">
        <v>69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Kristīne Šmite</cp:lastModifiedBy>
  <cp:lastPrinted>2016-04-12T13:13:39Z</cp:lastPrinted>
  <dcterms:created xsi:type="dcterms:W3CDTF">2014-03-04T14:47:17Z</dcterms:created>
  <dcterms:modified xsi:type="dcterms:W3CDTF">2016-04-12T13:13:46Z</dcterms:modified>
  <cp:category/>
  <cp:version/>
  <cp:contentType/>
  <cp:contentStatus/>
</cp:coreProperties>
</file>